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C27" i="1" l="1"/>
  <c r="C26" i="1" s="1"/>
  <c r="C28" i="1"/>
  <c r="C11" i="1"/>
  <c r="C10" i="1" s="1"/>
  <c r="C9" i="1" s="1"/>
  <c r="C14" i="1"/>
  <c r="C13" i="1" s="1"/>
  <c r="C15" i="1"/>
  <c r="C19" i="1"/>
  <c r="C18" i="1" s="1"/>
  <c r="C17" i="1" s="1"/>
  <c r="C22" i="1"/>
  <c r="C21" i="1" s="1"/>
  <c r="C24" i="1"/>
  <c r="C31" i="1"/>
  <c r="C30" i="1" s="1"/>
  <c r="C32" i="1"/>
  <c r="C8" i="1" l="1"/>
  <c r="C7" i="1" s="1"/>
</calcChain>
</file>

<file path=xl/sharedStrings.xml><?xml version="1.0" encoding="utf-8"?>
<sst xmlns="http://schemas.openxmlformats.org/spreadsheetml/2006/main" count="119" uniqueCount="99">
  <si>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</si>
  <si>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</si>
  <si>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</si>
  <si>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</si>
  <si>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</si>
  <si>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</si>
  <si>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</si>
  <si>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</si>
  <si>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</si>
  <si>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</si>
  <si>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</si>
  <si>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</si>
  <si>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</si>
  <si>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</si>
  <si>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</si>
  <si>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</si>
  <si>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</si>
  <si>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</si>
  <si>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</si>
  <si>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</si>
  <si>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</si>
  <si>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</si>
  <si>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</si>
  <si>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</si>
  <si>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</si>
  <si>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</si>
  <si>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</si>
  <si>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</si>
  <si>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</si>
  <si>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</si>
  <si>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</si>
  <si>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</si>
  <si>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</si>
  <si>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</si>
  <si>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</si>
  <si>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</si>
  <si>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</si>
  <si>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</si>
  <si>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</si>
  <si>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</si>
  <si>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</si>
  <si>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</si>
  <si>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</si>
  <si>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</si>
  <si>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</si>
  <si>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</si>
  <si>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</si>
  <si>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</si>
  <si>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</si>
  <si>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</si>
  <si>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</si>
  <si>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</si>
  <si>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</si>
  <si>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</si>
  <si>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</si>
  <si>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</si>
  <si>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</si>
  <si>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</si>
  <si>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</si>
  <si>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</si>
  <si>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</si>
  <si>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</si>
  <si>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</si>
  <si>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</si>
  <si>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</si>
  <si>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</si>
  <si>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</si>
  <si>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</si>
  <si>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</si>
  <si>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</si>
  <si>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</si>
  <si>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</si>
  <si>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</si>
  <si>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</si>
  <si>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</si>
  <si>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</si>
  <si>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</si>
  <si>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</si>
  <si>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</si>
  <si>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</si>
  <si>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</si>
  <si>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</si>
  <si>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</si>
  <si>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</si>
  <si>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</si>
  <si>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</si>
  <si>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</si>
  <si>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</si>
  <si>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</si>
  <si>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</si>
  <si>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</si>
  <si>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</si>
  <si>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</si>
  <si>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</si>
  <si>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ВСЕГО ДОХОДОВ</t>
  </si>
  <si>
    <t>ОБЪЕМ ПОСТУПЛЕНИЙ ДОХОДОВ БЮДЖЕТА МУНИЦИПАЛЬНОГО ОБРАЗОВАНИЯ СЕЛЬСКОГО ПОСЕЛЕНИЯ "ДЕРЕВЯНСК" В 2020г.</t>
  </si>
  <si>
    <t>1 13 02995 10 0000 130</t>
  </si>
  <si>
    <t>Прочие доходы от компенсации затрат бюджетов сельских поселений</t>
  </si>
  <si>
    <t>к решению Совета сельского поселения "Деревянск"
 от  14.07.2021 №IV-43/142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</si>
</sst>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4"/>
      <color rgb="FF000000"/>
      <name val="Times New Roman"/>
    </font>
    <font>
      <b/>
      <sz val="13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zoomScale="77" zoomScaleNormal="77" workbookViewId="0">
      <selection activeCell="J6" sqref="J6"/>
    </sheetView>
  </sheetViews>
  <sheetFormatPr defaultColWidth="8.83203125" defaultRowHeight="12.75" x14ac:dyDescent="0.2"/>
  <cols>
    <col min="1" max="1" width="28.5" style="3"/>
    <col min="2" max="2" width="79" style="3" customWidth="1"/>
    <col min="3" max="3" width="44.33203125" style="3" customWidth="1"/>
    <col min="4" max="16384" width="8.83203125" style="3"/>
  </cols>
  <sheetData>
    <row r="1" spans="1:3" ht="18.75" x14ac:dyDescent="0.2">
      <c r="A1" s="1" t="s">
        <v>0</v>
      </c>
      <c r="B1" s="15" t="s">
        <v>1</v>
      </c>
      <c r="C1" s="15"/>
    </row>
    <row r="2" spans="1:3" ht="105" customHeight="1" x14ac:dyDescent="0.2">
      <c r="A2" s="1" t="s">
        <v>0</v>
      </c>
      <c r="B2" s="1" t="s">
        <v>0</v>
      </c>
      <c r="C2" s="9" t="s">
        <v>98</v>
      </c>
    </row>
    <row r="3" spans="1:3" ht="18.75" x14ac:dyDescent="0.2">
      <c r="A3" s="1" t="s">
        <v>0</v>
      </c>
      <c r="B3" s="15" t="s">
        <v>0</v>
      </c>
      <c r="C3" s="15"/>
    </row>
    <row r="4" spans="1:3" ht="43.9" customHeight="1" x14ac:dyDescent="0.2">
      <c r="A4" s="16" t="s">
        <v>95</v>
      </c>
      <c r="B4" s="16"/>
      <c r="C4" s="16"/>
    </row>
    <row r="5" spans="1:3" ht="28.15" customHeight="1" x14ac:dyDescent="0.2">
      <c r="A5" s="17" t="s">
        <v>2</v>
      </c>
      <c r="B5" s="17" t="s">
        <v>3</v>
      </c>
      <c r="C5" s="10" t="s">
        <v>4</v>
      </c>
    </row>
    <row r="6" spans="1:3" ht="28.15" customHeight="1" x14ac:dyDescent="0.2">
      <c r="A6" s="18" t="s">
        <v>0</v>
      </c>
      <c r="B6" s="18" t="s">
        <v>0</v>
      </c>
      <c r="C6" s="2" t="s">
        <v>5</v>
      </c>
    </row>
    <row r="7" spans="1:3" ht="15.75" x14ac:dyDescent="0.2">
      <c r="A7" s="11"/>
      <c r="B7" s="11" t="s">
        <v>94</v>
      </c>
      <c r="C7" s="5">
        <f>C8+C36+C34</f>
        <v>7379238.0199999996</v>
      </c>
    </row>
    <row r="8" spans="1:3" ht="15.75" x14ac:dyDescent="0.2">
      <c r="A8" s="2" t="s">
        <v>6</v>
      </c>
      <c r="B8" s="4" t="s">
        <v>7</v>
      </c>
      <c r="C8" s="5">
        <f>C9+C13+C17+C26+C30</f>
        <v>215259.64</v>
      </c>
    </row>
    <row r="9" spans="1:3" ht="15.75" x14ac:dyDescent="0.2">
      <c r="A9" s="2" t="s">
        <v>8</v>
      </c>
      <c r="B9" s="4" t="s">
        <v>9</v>
      </c>
      <c r="C9" s="5">
        <f>C10</f>
        <v>66146.25</v>
      </c>
    </row>
    <row r="10" spans="1:3" ht="15.75" x14ac:dyDescent="0.2">
      <c r="A10" s="2" t="s">
        <v>10</v>
      </c>
      <c r="B10" s="4" t="s">
        <v>11</v>
      </c>
      <c r="C10" s="5">
        <f>C11</f>
        <v>66146.25</v>
      </c>
    </row>
    <row r="11" spans="1:3" ht="78.75" x14ac:dyDescent="0.2">
      <c r="A11" s="2" t="s">
        <v>12</v>
      </c>
      <c r="B11" s="4" t="s">
        <v>13</v>
      </c>
      <c r="C11" s="5">
        <f>C12</f>
        <v>66146.25</v>
      </c>
    </row>
    <row r="12" spans="1:3" ht="78.75" x14ac:dyDescent="0.2">
      <c r="A12" s="6" t="s">
        <v>12</v>
      </c>
      <c r="B12" s="7" t="s">
        <v>13</v>
      </c>
      <c r="C12" s="8">
        <v>66146.25</v>
      </c>
    </row>
    <row r="13" spans="1:3" ht="15.75" x14ac:dyDescent="0.2">
      <c r="A13" s="2" t="s">
        <v>14</v>
      </c>
      <c r="B13" s="4" t="s">
        <v>15</v>
      </c>
      <c r="C13" s="5">
        <f>C14</f>
        <v>6027.52</v>
      </c>
    </row>
    <row r="14" spans="1:3" ht="15.75" x14ac:dyDescent="0.2">
      <c r="A14" s="2" t="s">
        <v>16</v>
      </c>
      <c r="B14" s="4" t="s">
        <v>17</v>
      </c>
      <c r="C14" s="5">
        <f>C15</f>
        <v>6027.52</v>
      </c>
    </row>
    <row r="15" spans="1:3" ht="15.75" x14ac:dyDescent="0.2">
      <c r="A15" s="2" t="s">
        <v>18</v>
      </c>
      <c r="B15" s="4" t="s">
        <v>17</v>
      </c>
      <c r="C15" s="5">
        <f>C16</f>
        <v>6027.52</v>
      </c>
    </row>
    <row r="16" spans="1:3" ht="15.75" x14ac:dyDescent="0.2">
      <c r="A16" s="6" t="s">
        <v>18</v>
      </c>
      <c r="B16" s="7" t="s">
        <v>17</v>
      </c>
      <c r="C16" s="8">
        <v>6027.52</v>
      </c>
    </row>
    <row r="17" spans="1:3" ht="15.75" x14ac:dyDescent="0.2">
      <c r="A17" s="2" t="s">
        <v>19</v>
      </c>
      <c r="B17" s="4" t="s">
        <v>20</v>
      </c>
      <c r="C17" s="5">
        <f>C18+C21</f>
        <v>118659.95</v>
      </c>
    </row>
    <row r="18" spans="1:3" ht="15.75" x14ac:dyDescent="0.2">
      <c r="A18" s="2" t="s">
        <v>21</v>
      </c>
      <c r="B18" s="4" t="s">
        <v>22</v>
      </c>
      <c r="C18" s="5">
        <f>C19</f>
        <v>31654.17</v>
      </c>
    </row>
    <row r="19" spans="1:3" ht="47.25" x14ac:dyDescent="0.2">
      <c r="A19" s="2" t="s">
        <v>23</v>
      </c>
      <c r="B19" s="4" t="s">
        <v>24</v>
      </c>
      <c r="C19" s="5">
        <f>C20</f>
        <v>31654.17</v>
      </c>
    </row>
    <row r="20" spans="1:3" ht="47.25" x14ac:dyDescent="0.2">
      <c r="A20" s="6" t="s">
        <v>23</v>
      </c>
      <c r="B20" s="7" t="s">
        <v>24</v>
      </c>
      <c r="C20" s="8">
        <v>31654.17</v>
      </c>
    </row>
    <row r="21" spans="1:3" ht="15.75" x14ac:dyDescent="0.2">
      <c r="A21" s="2" t="s">
        <v>25</v>
      </c>
      <c r="B21" s="4" t="s">
        <v>26</v>
      </c>
      <c r="C21" s="5">
        <f>C22+C24</f>
        <v>87005.78</v>
      </c>
    </row>
    <row r="22" spans="1:3" ht="15.75" x14ac:dyDescent="0.2">
      <c r="A22" s="2" t="s">
        <v>27</v>
      </c>
      <c r="B22" s="4" t="s">
        <v>28</v>
      </c>
      <c r="C22" s="5">
        <f>C23</f>
        <v>23392.27</v>
      </c>
    </row>
    <row r="23" spans="1:3" ht="31.5" x14ac:dyDescent="0.2">
      <c r="A23" s="6" t="s">
        <v>29</v>
      </c>
      <c r="B23" s="7" t="s">
        <v>30</v>
      </c>
      <c r="C23" s="8">
        <v>23392.27</v>
      </c>
    </row>
    <row r="24" spans="1:3" ht="15.75" x14ac:dyDescent="0.2">
      <c r="A24" s="2" t="s">
        <v>31</v>
      </c>
      <c r="B24" s="4" t="s">
        <v>32</v>
      </c>
      <c r="C24" s="5">
        <f>C25</f>
        <v>63613.51</v>
      </c>
    </row>
    <row r="25" spans="1:3" ht="31.5" x14ac:dyDescent="0.2">
      <c r="A25" s="6" t="s">
        <v>33</v>
      </c>
      <c r="B25" s="7" t="s">
        <v>34</v>
      </c>
      <c r="C25" s="8">
        <v>63613.51</v>
      </c>
    </row>
    <row r="26" spans="1:3" ht="15.75" x14ac:dyDescent="0.2">
      <c r="A26" s="2" t="s">
        <v>35</v>
      </c>
      <c r="B26" s="4" t="s">
        <v>36</v>
      </c>
      <c r="C26" s="5">
        <f>C27</f>
        <v>3120</v>
      </c>
    </row>
    <row r="27" spans="1:3" ht="47.25" x14ac:dyDescent="0.2">
      <c r="A27" s="2" t="s">
        <v>37</v>
      </c>
      <c r="B27" s="4" t="s">
        <v>38</v>
      </c>
      <c r="C27" s="5">
        <f>C29</f>
        <v>3120</v>
      </c>
    </row>
    <row r="28" spans="1:3" ht="78.75" x14ac:dyDescent="0.2">
      <c r="A28" s="2" t="s">
        <v>39</v>
      </c>
      <c r="B28" s="4" t="s">
        <v>40</v>
      </c>
      <c r="C28" s="5">
        <f>C29</f>
        <v>3120</v>
      </c>
    </row>
    <row r="29" spans="1:3" ht="78.75" x14ac:dyDescent="0.2">
      <c r="A29" s="6" t="s">
        <v>39</v>
      </c>
      <c r="B29" s="7" t="s">
        <v>40</v>
      </c>
      <c r="C29" s="8">
        <v>3120</v>
      </c>
    </row>
    <row r="30" spans="1:3" ht="47.25" x14ac:dyDescent="0.2">
      <c r="A30" s="2" t="s">
        <v>41</v>
      </c>
      <c r="B30" s="4" t="s">
        <v>42</v>
      </c>
      <c r="C30" s="5">
        <f>C31</f>
        <v>21305.919999999998</v>
      </c>
    </row>
    <row r="31" spans="1:3" ht="94.5" x14ac:dyDescent="0.2">
      <c r="A31" s="2" t="s">
        <v>43</v>
      </c>
      <c r="B31" s="4" t="s">
        <v>44</v>
      </c>
      <c r="C31" s="5">
        <f>C32</f>
        <v>21305.919999999998</v>
      </c>
    </row>
    <row r="32" spans="1:3" ht="94.5" x14ac:dyDescent="0.2">
      <c r="A32" s="2" t="s">
        <v>45</v>
      </c>
      <c r="B32" s="4" t="s">
        <v>46</v>
      </c>
      <c r="C32" s="5">
        <f>C33</f>
        <v>21305.919999999998</v>
      </c>
    </row>
    <row r="33" spans="1:3" ht="78.75" x14ac:dyDescent="0.2">
      <c r="A33" s="6" t="s">
        <v>47</v>
      </c>
      <c r="B33" s="7" t="s">
        <v>48</v>
      </c>
      <c r="C33" s="8">
        <v>21305.919999999998</v>
      </c>
    </row>
    <row r="34" spans="1:3" ht="31.5" x14ac:dyDescent="0.2">
      <c r="A34" s="12" t="s">
        <v>96</v>
      </c>
      <c r="B34" s="13" t="s">
        <v>97</v>
      </c>
      <c r="C34" s="14">
        <v>5906.42</v>
      </c>
    </row>
    <row r="35" spans="1:3" ht="31.5" x14ac:dyDescent="0.2">
      <c r="A35" s="6" t="s">
        <v>96</v>
      </c>
      <c r="B35" s="7" t="s">
        <v>97</v>
      </c>
      <c r="C35" s="8">
        <v>5906.42</v>
      </c>
    </row>
    <row r="36" spans="1:3" ht="15.75" x14ac:dyDescent="0.2">
      <c r="A36" s="2" t="s">
        <v>49</v>
      </c>
      <c r="B36" s="4" t="s">
        <v>50</v>
      </c>
      <c r="C36" s="5">
        <v>7158071.96</v>
      </c>
    </row>
    <row r="37" spans="1:3" ht="47.25" x14ac:dyDescent="0.2">
      <c r="A37" s="2" t="s">
        <v>51</v>
      </c>
      <c r="B37" s="4" t="s">
        <v>52</v>
      </c>
      <c r="C37" s="5">
        <v>7143071.96</v>
      </c>
    </row>
    <row r="38" spans="1:3" ht="31.5" x14ac:dyDescent="0.2">
      <c r="A38" s="2" t="s">
        <v>53</v>
      </c>
      <c r="B38" s="4" t="s">
        <v>54</v>
      </c>
      <c r="C38" s="5">
        <v>2231601</v>
      </c>
    </row>
    <row r="39" spans="1:3" ht="47.25" x14ac:dyDescent="0.2">
      <c r="A39" s="2" t="s">
        <v>55</v>
      </c>
      <c r="B39" s="4" t="s">
        <v>56</v>
      </c>
      <c r="C39" s="5">
        <v>1945101</v>
      </c>
    </row>
    <row r="40" spans="1:3" ht="47.25" x14ac:dyDescent="0.2">
      <c r="A40" s="6" t="s">
        <v>57</v>
      </c>
      <c r="B40" s="7" t="s">
        <v>58</v>
      </c>
      <c r="C40" s="8">
        <v>1945101</v>
      </c>
    </row>
    <row r="41" spans="1:3" ht="15.75" x14ac:dyDescent="0.2">
      <c r="A41" s="2" t="s">
        <v>59</v>
      </c>
      <c r="B41" s="4" t="s">
        <v>60</v>
      </c>
      <c r="C41" s="5">
        <v>286500</v>
      </c>
    </row>
    <row r="42" spans="1:3" ht="15.75" x14ac:dyDescent="0.2">
      <c r="A42" s="6" t="s">
        <v>61</v>
      </c>
      <c r="B42" s="7" t="s">
        <v>62</v>
      </c>
      <c r="C42" s="8">
        <v>286500</v>
      </c>
    </row>
    <row r="43" spans="1:3" ht="31.5" x14ac:dyDescent="0.2">
      <c r="A43" s="2" t="s">
        <v>63</v>
      </c>
      <c r="B43" s="4" t="s">
        <v>64</v>
      </c>
      <c r="C43" s="5">
        <v>600000</v>
      </c>
    </row>
    <row r="44" spans="1:3" ht="15.75" x14ac:dyDescent="0.2">
      <c r="A44" s="2" t="s">
        <v>65</v>
      </c>
      <c r="B44" s="4" t="s">
        <v>66</v>
      </c>
      <c r="C44" s="5">
        <v>600000</v>
      </c>
    </row>
    <row r="45" spans="1:3" ht="15.75" x14ac:dyDescent="0.2">
      <c r="A45" s="6" t="s">
        <v>67</v>
      </c>
      <c r="B45" s="7" t="s">
        <v>68</v>
      </c>
      <c r="C45" s="8">
        <v>600000</v>
      </c>
    </row>
    <row r="46" spans="1:3" ht="31.5" x14ac:dyDescent="0.2">
      <c r="A46" s="2" t="s">
        <v>69</v>
      </c>
      <c r="B46" s="4" t="s">
        <v>70</v>
      </c>
      <c r="C46" s="5">
        <v>199630</v>
      </c>
    </row>
    <row r="47" spans="1:3" ht="47.25" x14ac:dyDescent="0.2">
      <c r="A47" s="2" t="s">
        <v>71</v>
      </c>
      <c r="B47" s="4" t="s">
        <v>72</v>
      </c>
      <c r="C47" s="5">
        <v>19230</v>
      </c>
    </row>
    <row r="48" spans="1:3" ht="31.5" x14ac:dyDescent="0.2">
      <c r="A48" s="6" t="s">
        <v>73</v>
      </c>
      <c r="B48" s="7" t="s">
        <v>74</v>
      </c>
      <c r="C48" s="8">
        <v>19230</v>
      </c>
    </row>
    <row r="49" spans="1:3" ht="47.25" x14ac:dyDescent="0.2">
      <c r="A49" s="2" t="s">
        <v>75</v>
      </c>
      <c r="B49" s="4" t="s">
        <v>76</v>
      </c>
      <c r="C49" s="5">
        <v>180400</v>
      </c>
    </row>
    <row r="50" spans="1:3" ht="47.25" x14ac:dyDescent="0.2">
      <c r="A50" s="6" t="s">
        <v>77</v>
      </c>
      <c r="B50" s="7" t="s">
        <v>78</v>
      </c>
      <c r="C50" s="8">
        <v>180400</v>
      </c>
    </row>
    <row r="51" spans="1:3" ht="15.75" x14ac:dyDescent="0.2">
      <c r="A51" s="2" t="s">
        <v>79</v>
      </c>
      <c r="B51" s="4" t="s">
        <v>80</v>
      </c>
      <c r="C51" s="5">
        <v>4111840.96</v>
      </c>
    </row>
    <row r="52" spans="1:3" ht="63" x14ac:dyDescent="0.2">
      <c r="A52" s="2" t="s">
        <v>81</v>
      </c>
      <c r="B52" s="4" t="s">
        <v>82</v>
      </c>
      <c r="C52" s="5">
        <v>829225.96</v>
      </c>
    </row>
    <row r="53" spans="1:3" ht="78.75" x14ac:dyDescent="0.2">
      <c r="A53" s="6" t="s">
        <v>83</v>
      </c>
      <c r="B53" s="7" t="s">
        <v>84</v>
      </c>
      <c r="C53" s="8">
        <v>829225.96</v>
      </c>
    </row>
    <row r="54" spans="1:3" ht="31.5" x14ac:dyDescent="0.2">
      <c r="A54" s="2" t="s">
        <v>85</v>
      </c>
      <c r="B54" s="4" t="s">
        <v>86</v>
      </c>
      <c r="C54" s="5">
        <v>3282615</v>
      </c>
    </row>
    <row r="55" spans="1:3" ht="31.5" x14ac:dyDescent="0.2">
      <c r="A55" s="6" t="s">
        <v>87</v>
      </c>
      <c r="B55" s="7" t="s">
        <v>88</v>
      </c>
      <c r="C55" s="8">
        <v>3282615</v>
      </c>
    </row>
    <row r="56" spans="1:3" ht="15.75" x14ac:dyDescent="0.2">
      <c r="A56" s="2" t="s">
        <v>89</v>
      </c>
      <c r="B56" s="4" t="s">
        <v>90</v>
      </c>
      <c r="C56" s="5">
        <v>15000</v>
      </c>
    </row>
    <row r="57" spans="1:3" ht="31.5" x14ac:dyDescent="0.2">
      <c r="A57" s="2" t="s">
        <v>91</v>
      </c>
      <c r="B57" s="4" t="s">
        <v>92</v>
      </c>
      <c r="C57" s="5">
        <v>15000</v>
      </c>
    </row>
    <row r="58" spans="1:3" ht="31.5" x14ac:dyDescent="0.2">
      <c r="A58" s="2" t="s">
        <v>93</v>
      </c>
      <c r="B58" s="4" t="s">
        <v>92</v>
      </c>
      <c r="C58" s="5">
        <v>15000</v>
      </c>
    </row>
    <row r="59" spans="1:3" ht="31.5" x14ac:dyDescent="0.2">
      <c r="A59" s="6" t="s">
        <v>93</v>
      </c>
      <c r="B59" s="7" t="s">
        <v>92</v>
      </c>
      <c r="C59" s="8">
        <v>15000</v>
      </c>
    </row>
  </sheetData>
  <mergeCells count="5">
    <mergeCell ref="B1:C1"/>
    <mergeCell ref="B3:C3"/>
    <mergeCell ref="A4:C4"/>
    <mergeCell ref="A5:A6"/>
    <mergeCell ref="B5:B6"/>
  </mergeCells>
  <pageMargins left="0.70866141732283472" right="0.70866141732283472" top="0.55118110236220474" bottom="0.55118110236220474" header="0.31496062992125984" footer="0.31496062992125984"/>
  <pageSetup paperSize="9" scale="67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2021-07-15T07:50:21Z</dcterms:modified>
</cp:coreProperties>
</file>